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<sst xmlns="http://schemas.openxmlformats.org/spreadsheetml/2006/main" count="129" uniqueCount="109">
  <si>
    <t xml:space="preserve">FEI Reg. Art. </t>
  </si>
  <si>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</si>
  <si>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</si>
  <si>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</si>
  <si>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</si>
  <si>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</si>
  <si>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</si>
  <si>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</si>
  <si>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</si>
  <si>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</si>
  <si>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</si>
  <si>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</si>
  <si>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</si>
  <si>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</si>
  <si>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ПРОТОКОЛ № 1</t>
  </si>
  <si>
    <t>Изпитание No 1 - 4 год.коне за стил - деца и аматьори. - 100/110</t>
  </si>
  <si>
    <t>0</t>
  </si>
  <si>
    <t xml:space="preserve">КВАЛИФИКАЦИОНЕН ТУРНИР ПО ПРЕСКАЧАНЕ НА ПРЕПЯТСТВИЯ </t>
  </si>
  <si>
    <t>Бараж</t>
  </si>
  <si>
    <t>26.03.2016    Стара Загора</t>
  </si>
  <si>
    <t>Спайдер мен 2012</t>
  </si>
  <si>
    <t>Жулиен Жеков</t>
  </si>
  <si>
    <t>Проф. Рангел Караиванов</t>
  </si>
  <si>
    <t>Херос</t>
  </si>
  <si>
    <t xml:space="preserve">Микадо </t>
  </si>
  <si>
    <t>Ивайло Станев ам.</t>
  </si>
  <si>
    <t>Роб Рой -</t>
  </si>
  <si>
    <t>Васил Василев -</t>
  </si>
  <si>
    <t>M / Черен / 2006 / OLDBG / Росентанс / /</t>
  </si>
  <si>
    <t>Васил Василев</t>
  </si>
  <si>
    <t>Белито Ван Лак -</t>
  </si>
  <si>
    <t>Светлин Иванов - 10007384</t>
  </si>
  <si>
    <t>МАРЕК</t>
  </si>
  <si>
    <t>M / Алест / 2012 / BSHBA / Белисимо М / /</t>
  </si>
  <si>
    <t>Росица Кекс</t>
  </si>
  <si>
    <t>Уайт мен - 104KO21</t>
  </si>
  <si>
    <t>Катрин Донева -</t>
  </si>
  <si>
    <t>ЕКУИТА</t>
  </si>
  <si>
    <t>M / Сив / 2006 / EastBUL / Чармед Z / /</t>
  </si>
  <si>
    <t>Нора Георгиева</t>
  </si>
  <si>
    <t>Нокия -</t>
  </si>
  <si>
    <t>Александра Белева -</t>
  </si>
  <si>
    <t>ВАРНА СККС</t>
  </si>
  <si>
    <t>F / Кестеняв / 2006 / EastBUL / Надарен / /</t>
  </si>
  <si>
    <t>Яна Василева - Белева</t>
  </si>
  <si>
    <t>Ексалант Вю -</t>
  </si>
  <si>
    <t>Ивана Ангелова -</t>
  </si>
  <si>
    <t>ПРЕСТИЖ</t>
  </si>
  <si>
    <t>F / Алест / 2007 / BSHBA / Етнархис / /</t>
  </si>
  <si>
    <t>Асен Векилски</t>
  </si>
  <si>
    <t>Ив -</t>
  </si>
  <si>
    <t>Пламена Милчева -</t>
  </si>
  <si>
    <t>M / / 2005 / / / /</t>
  </si>
  <si>
    <t>Бамби -</t>
  </si>
  <si>
    <t>Владимир Георгиев - 10078053</t>
  </si>
  <si>
    <t>F / / 2012 / / / /</t>
  </si>
  <si>
    <t>Надарена -</t>
  </si>
  <si>
    <t>Силвена Тодорова -</t>
  </si>
  <si>
    <t>КАЛОЯН 92</t>
  </si>
  <si>
    <t>F / / 2012 / / Наполеон / /</t>
  </si>
  <si>
    <t>ККС Калоян</t>
  </si>
  <si>
    <t>Пасифик Танго -</t>
  </si>
  <si>
    <t>Мая Захариева - 10087403</t>
  </si>
  <si>
    <t>СИМЕОН ВЕЛИКИ</t>
  </si>
  <si>
    <t>M / Тъмно кестеняв / 2012 / TRAK / Цигане / /</t>
  </si>
  <si>
    <t>Росен Хаджиев</t>
  </si>
  <si>
    <t>Александра -</t>
  </si>
  <si>
    <t>Николай Кънчев -</t>
  </si>
  <si>
    <t>ТРАКИЙСКИ УНИВЕРСИТЕТ</t>
  </si>
  <si>
    <t>F / Кестеняв / 2012 / BSHBA / Астазар / /</t>
  </si>
  <si>
    <t>Тракийски Университет Ст.Загора</t>
  </si>
  <si>
    <t>Дилян Хаджигинев</t>
  </si>
  <si>
    <t>Никол -</t>
  </si>
  <si>
    <t>Хади Нашар -</t>
  </si>
  <si>
    <t>ПИ-СИ-ВЕС-ДОБРИЧ</t>
  </si>
  <si>
    <t>F / Кестеняв / 2001 / EastBUL / Негро / /</t>
  </si>
  <si>
    <t>Ивайло Николов</t>
  </si>
  <si>
    <t>Лисабон -</t>
  </si>
  <si>
    <t>Атанас Чанев -</t>
  </si>
  <si>
    <t>M / Кестеняв / 2007 / BSHBA / Ламар / /</t>
  </si>
  <si>
    <t>Клаудия Куик - 102VL83</t>
  </si>
  <si>
    <t>Нина Хаджиева- Нойкова -</t>
  </si>
  <si>
    <t>F / Кестеняв / 2006 / FWB / Куик бах / /</t>
  </si>
  <si>
    <t>Антония Бибиджийска</t>
  </si>
  <si>
    <t>Каспер -</t>
  </si>
  <si>
    <t>Иван Шошев -</t>
  </si>
  <si>
    <t>M / Шарен на черни петна / 2010 / / / /</t>
  </si>
  <si>
    <t>Евгений Енев</t>
  </si>
  <si>
    <t>Кондро Екс Z -</t>
  </si>
  <si>
    <t>Преслава Нейчева -</t>
  </si>
  <si>
    <t>M / Тъмно кестеняв / 2008 / ZANG / Контендро II / /</t>
  </si>
  <si>
    <t>Нейчо Нейчев</t>
  </si>
  <si>
    <t>8А</t>
  </si>
  <si>
    <t>8Б</t>
  </si>
  <si>
    <t>4,4</t>
  </si>
  <si>
    <t>АМАТЬОРИ</t>
  </si>
  <si>
    <t>8</t>
  </si>
  <si>
    <t>68.70</t>
  </si>
  <si>
    <t>7,00</t>
  </si>
  <si>
    <t>ДЕЦА</t>
  </si>
  <si>
    <t>4</t>
  </si>
  <si>
    <t>27.83</t>
  </si>
  <si>
    <t>6,9</t>
  </si>
  <si>
    <t>6,5</t>
  </si>
  <si>
    <t>7,3</t>
  </si>
  <si>
    <t>3,5</t>
  </si>
  <si>
    <t>ЕЛ.</t>
  </si>
  <si>
    <t>Съдия:</t>
  </si>
  <si>
    <t>Секретар: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</si>
</sst>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7"/>
      <color indexed="10"/>
      <name val="Verdan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/>
    </xf>
    <xf numFmtId="49" fontId="10" fillId="0" borderId="7" xfId="0" applyNumberFormat="1" applyFont="1" applyBorder="1" applyAlignment="1">
      <alignment/>
    </xf>
    <xf numFmtId="0" fontId="11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17" fontId="8" fillId="0" borderId="16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 wrapText="1"/>
    </xf>
    <xf numFmtId="0" fontId="5" fillId="0" borderId="20" xfId="0" applyFont="1" applyBorder="1" applyAlignment="1">
      <alignment/>
    </xf>
    <xf numFmtId="49" fontId="5" fillId="0" borderId="2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17" fontId="8" fillId="0" borderId="2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/>
    </xf>
    <xf numFmtId="17" fontId="8" fillId="0" borderId="1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17" fontId="8" fillId="0" borderId="7" xfId="0" applyNumberFormat="1" applyFont="1" applyBorder="1" applyAlignment="1">
      <alignment horizontal="center" wrapText="1"/>
    </xf>
    <xf numFmtId="17" fontId="8" fillId="0" borderId="8" xfId="0" applyNumberFormat="1" applyFont="1" applyBorder="1" applyAlignment="1">
      <alignment horizontal="center" wrapText="1"/>
    </xf>
    <xf numFmtId="0" fontId="5" fillId="0" borderId="21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pane ySplit="9" topLeftCell="BM49" activePane="bottomLeft" state="frozen"/>
      <selection pane="topLeft" activeCell="A1" sqref="A1"/>
      <selection pane="bottomLeft" activeCell="J61" sqref="J61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16.57421875" style="0" customWidth="1"/>
    <col min="5" max="5" width="9.8515625" style="0" customWidth="1"/>
    <col min="6" max="17" width="4.7109375" style="0" customWidth="1"/>
    <col min="18" max="18" width="5.28125" style="0" customWidth="1"/>
    <col min="19" max="19" width="6.7109375" style="2" customWidth="1"/>
    <col min="20" max="20" width="6.28125" style="2" customWidth="1"/>
    <col min="21" max="21" width="4.7109375" style="2" customWidth="1"/>
    <col min="22" max="22" width="7.00390625" style="2" customWidth="1"/>
    <col min="23" max="23" width="4.7109375" style="0" customWidth="1"/>
  </cols>
  <sheetData>
    <row r="1" spans="1:13" ht="15.75" customHeight="1">
      <c r="A1" s="92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3" ht="12.75">
      <c r="A2" s="1" t="s">
        <v>14</v>
      </c>
      <c r="B2" s="1"/>
      <c r="C2" s="1"/>
    </row>
    <row r="3" spans="1:22" ht="12.75">
      <c r="A3" s="93" t="s">
        <v>15</v>
      </c>
      <c r="B3" s="93"/>
      <c r="C3" s="93"/>
      <c r="D3" s="93"/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22" ht="12.75">
      <c r="A4" s="93" t="s">
        <v>0</v>
      </c>
      <c r="B4" s="93"/>
      <c r="C4" s="93"/>
      <c r="D4" s="93"/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</row>
    <row r="5" spans="1:22" ht="13.5" thickBot="1">
      <c r="A5" s="94" t="s">
        <v>19</v>
      </c>
      <c r="B5" s="94"/>
      <c r="C5" s="94"/>
      <c r="D5" s="5" t="s">
        <v>1</v>
      </c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</row>
    <row r="6" spans="1:22" ht="25.5">
      <c r="A6" s="54" t="s">
        <v>2</v>
      </c>
      <c r="B6" s="86" t="s">
        <v>3</v>
      </c>
      <c r="C6" s="7" t="s">
        <v>4</v>
      </c>
      <c r="D6" s="7" t="s">
        <v>5</v>
      </c>
      <c r="E6" s="89" t="s">
        <v>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4"/>
      <c r="T6" s="24"/>
      <c r="U6" s="24"/>
      <c r="V6" s="9"/>
    </row>
    <row r="7" spans="1:22" ht="12.75">
      <c r="A7" s="84"/>
      <c r="B7" s="87"/>
      <c r="C7" s="26"/>
      <c r="D7" s="26"/>
      <c r="E7" s="9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19"/>
      <c r="U7" s="19"/>
      <c r="V7" s="11"/>
    </row>
    <row r="8" spans="1:22" ht="21" customHeight="1" thickBot="1">
      <c r="A8" s="85"/>
      <c r="B8" s="88"/>
      <c r="C8" s="12" t="s">
        <v>7</v>
      </c>
      <c r="D8" s="12" t="s">
        <v>8</v>
      </c>
      <c r="E8" s="91"/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 t="s">
        <v>92</v>
      </c>
      <c r="N8" s="13" t="s">
        <v>93</v>
      </c>
      <c r="O8" s="13">
        <v>9</v>
      </c>
      <c r="P8" s="13"/>
      <c r="Q8" s="13"/>
      <c r="R8" s="23" t="s">
        <v>9</v>
      </c>
      <c r="S8" s="23" t="s">
        <v>10</v>
      </c>
      <c r="T8" s="14" t="s">
        <v>11</v>
      </c>
      <c r="U8" s="23" t="s">
        <v>12</v>
      </c>
      <c r="V8" s="22" t="s">
        <v>13</v>
      </c>
    </row>
    <row r="9" spans="1:22" ht="13.5" thickBot="1">
      <c r="A9" s="16"/>
      <c r="B9" s="17"/>
      <c r="C9" s="12"/>
      <c r="D9" s="35" t="s">
        <v>18</v>
      </c>
      <c r="E9" s="18"/>
      <c r="F9" s="13">
        <v>1</v>
      </c>
      <c r="G9" s="13">
        <v>2</v>
      </c>
      <c r="H9" s="13">
        <v>6</v>
      </c>
      <c r="I9" s="13">
        <v>7</v>
      </c>
      <c r="J9" s="13" t="s">
        <v>92</v>
      </c>
      <c r="K9" s="13" t="s">
        <v>93</v>
      </c>
      <c r="L9" s="13">
        <v>9</v>
      </c>
      <c r="M9" s="13"/>
      <c r="N9" s="13"/>
      <c r="O9" s="13"/>
      <c r="P9" s="13"/>
      <c r="Q9" s="13"/>
      <c r="R9" s="13"/>
      <c r="S9" s="25"/>
      <c r="T9" s="25"/>
      <c r="U9" s="25"/>
      <c r="V9" s="15"/>
    </row>
    <row r="10" spans="1:22" ht="25.5" customHeight="1" thickBot="1">
      <c r="A10" s="80">
        <v>1</v>
      </c>
      <c r="B10" s="80"/>
      <c r="C10" s="30" t="s">
        <v>53</v>
      </c>
      <c r="D10" s="30" t="s">
        <v>54</v>
      </c>
      <c r="E10" s="78" t="s">
        <v>22</v>
      </c>
      <c r="F10" s="7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73">
        <f>SUM(F10:Q10)</f>
        <v>0</v>
      </c>
      <c r="S10" s="24">
        <v>66.44</v>
      </c>
      <c r="T10" s="74" t="s">
        <v>102</v>
      </c>
      <c r="U10" s="28">
        <v>0</v>
      </c>
      <c r="V10" s="75">
        <f>T10-U10-R10</f>
        <v>6.9</v>
      </c>
    </row>
    <row r="11" spans="1:22" ht="25.5" customHeight="1" thickBot="1">
      <c r="A11" s="81"/>
      <c r="B11" s="81"/>
      <c r="C11" s="31" t="s">
        <v>55</v>
      </c>
      <c r="D11" s="31" t="s">
        <v>29</v>
      </c>
      <c r="E11" s="79"/>
      <c r="F11" s="48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5"/>
      <c r="T11" s="66"/>
      <c r="U11" s="67"/>
      <c r="V11" s="68"/>
    </row>
    <row r="12" spans="1:22" ht="25.5" customHeight="1" thickBot="1">
      <c r="A12" s="80">
        <v>2</v>
      </c>
      <c r="B12" s="80">
        <v>2091</v>
      </c>
      <c r="C12" s="30" t="s">
        <v>61</v>
      </c>
      <c r="D12" s="30" t="s">
        <v>62</v>
      </c>
      <c r="E12" s="78" t="s">
        <v>63</v>
      </c>
      <c r="F12" s="48"/>
      <c r="G12" s="63"/>
      <c r="H12" s="63"/>
      <c r="I12" s="63"/>
      <c r="J12" s="63"/>
      <c r="K12" s="63"/>
      <c r="L12" s="63"/>
      <c r="M12" s="63">
        <v>0.5</v>
      </c>
      <c r="N12" s="63"/>
      <c r="O12" s="63"/>
      <c r="P12" s="63"/>
      <c r="Q12" s="63"/>
      <c r="R12" s="64">
        <f>SUM(F12:Q12)</f>
        <v>0.5</v>
      </c>
      <c r="S12" s="65">
        <v>62.03</v>
      </c>
      <c r="T12" s="69" t="s">
        <v>104</v>
      </c>
      <c r="U12" s="67">
        <v>0</v>
      </c>
      <c r="V12" s="62">
        <f>T12-U12-R12</f>
        <v>6.8</v>
      </c>
    </row>
    <row r="13" spans="1:22" ht="25.5" customHeight="1" thickBot="1">
      <c r="A13" s="81"/>
      <c r="B13" s="81"/>
      <c r="C13" s="31" t="s">
        <v>64</v>
      </c>
      <c r="D13" s="31" t="s">
        <v>65</v>
      </c>
      <c r="E13" s="79"/>
      <c r="F13" s="48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5"/>
      <c r="T13" s="66"/>
      <c r="U13" s="67"/>
      <c r="V13" s="68"/>
    </row>
    <row r="14" spans="1:22" ht="25.5" customHeight="1" thickBot="1">
      <c r="A14" s="80">
        <v>3</v>
      </c>
      <c r="B14" s="80">
        <v>2119</v>
      </c>
      <c r="C14" s="30" t="s">
        <v>30</v>
      </c>
      <c r="D14" s="30" t="s">
        <v>31</v>
      </c>
      <c r="E14" s="78" t="s">
        <v>32</v>
      </c>
      <c r="F14" s="48"/>
      <c r="G14" s="63"/>
      <c r="H14" s="63"/>
      <c r="I14" s="63"/>
      <c r="J14" s="63"/>
      <c r="K14" s="63"/>
      <c r="L14" s="63"/>
      <c r="M14" s="63"/>
      <c r="N14" s="63"/>
      <c r="O14" s="63">
        <v>0.5</v>
      </c>
      <c r="P14" s="63"/>
      <c r="Q14" s="63"/>
      <c r="R14" s="64">
        <f>SUM(F14:Q14)</f>
        <v>0.5</v>
      </c>
      <c r="S14" s="65">
        <v>0</v>
      </c>
      <c r="T14" s="69" t="s">
        <v>98</v>
      </c>
      <c r="U14" s="67">
        <v>0</v>
      </c>
      <c r="V14" s="62">
        <f>T14-U14-R14</f>
        <v>6.5</v>
      </c>
    </row>
    <row r="15" spans="1:22" ht="29.25" customHeight="1" thickBot="1">
      <c r="A15" s="81"/>
      <c r="B15" s="81"/>
      <c r="C15" s="31" t="s">
        <v>33</v>
      </c>
      <c r="D15" s="31" t="s">
        <v>34</v>
      </c>
      <c r="E15" s="79"/>
      <c r="F15" s="5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3"/>
      <c r="S15" s="25"/>
      <c r="T15" s="70"/>
      <c r="U15" s="34"/>
      <c r="V15" s="71"/>
    </row>
    <row r="16" spans="1:22" ht="25.5" customHeight="1" thickBot="1">
      <c r="A16" s="80">
        <v>4</v>
      </c>
      <c r="B16" s="80">
        <v>1921</v>
      </c>
      <c r="C16" s="30" t="s">
        <v>56</v>
      </c>
      <c r="D16" s="30" t="s">
        <v>57</v>
      </c>
      <c r="E16" s="78" t="s">
        <v>58</v>
      </c>
      <c r="F16" s="48">
        <v>0.5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>
        <f>SUM(F16:Q16)</f>
        <v>0.5</v>
      </c>
      <c r="S16" s="65">
        <v>58.46</v>
      </c>
      <c r="T16" s="69" t="s">
        <v>103</v>
      </c>
      <c r="U16" s="67">
        <v>0</v>
      </c>
      <c r="V16" s="62">
        <f>T16-U16-R16</f>
        <v>6</v>
      </c>
    </row>
    <row r="17" spans="1:22" ht="25.5" customHeight="1" thickBot="1">
      <c r="A17" s="81"/>
      <c r="B17" s="81"/>
      <c r="C17" s="31" t="s">
        <v>59</v>
      </c>
      <c r="D17" s="31" t="s">
        <v>60</v>
      </c>
      <c r="E17" s="79"/>
      <c r="F17" s="48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5"/>
      <c r="T17" s="66"/>
      <c r="U17" s="67"/>
      <c r="V17" s="68"/>
    </row>
    <row r="18" spans="1:22" ht="25.5" customHeight="1" thickBot="1">
      <c r="A18" s="37">
        <v>5</v>
      </c>
      <c r="B18" s="37"/>
      <c r="C18" s="30" t="s">
        <v>20</v>
      </c>
      <c r="D18" s="30" t="s">
        <v>21</v>
      </c>
      <c r="E18" s="32" t="s">
        <v>22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>
        <f>SUM(F18:Q18)</f>
        <v>0</v>
      </c>
      <c r="S18" s="42">
        <v>62.7</v>
      </c>
      <c r="T18" s="43" t="s">
        <v>94</v>
      </c>
      <c r="U18" s="46">
        <v>0</v>
      </c>
      <c r="V18" s="47">
        <f>T18-U18-R18</f>
        <v>4.4</v>
      </c>
    </row>
    <row r="19" spans="1:22" ht="25.5" customHeight="1" thickBot="1">
      <c r="A19" s="80">
        <v>6</v>
      </c>
      <c r="B19" s="80">
        <v>2036</v>
      </c>
      <c r="C19" s="30" t="s">
        <v>66</v>
      </c>
      <c r="D19" s="30" t="s">
        <v>67</v>
      </c>
      <c r="E19" s="78" t="s">
        <v>68</v>
      </c>
      <c r="F19" s="48"/>
      <c r="G19" s="63">
        <v>0.5</v>
      </c>
      <c r="H19" s="63">
        <v>0.5</v>
      </c>
      <c r="I19" s="63"/>
      <c r="J19" s="63"/>
      <c r="K19" s="63">
        <v>0.5</v>
      </c>
      <c r="L19" s="63">
        <v>0.5</v>
      </c>
      <c r="M19" s="63"/>
      <c r="N19" s="63">
        <v>0.5</v>
      </c>
      <c r="O19" s="63"/>
      <c r="P19" s="63"/>
      <c r="Q19" s="63"/>
      <c r="R19" s="64">
        <f>SUM(F19:Q19)</f>
        <v>2.5</v>
      </c>
      <c r="S19" s="65">
        <v>51.79</v>
      </c>
      <c r="T19" s="69" t="s">
        <v>105</v>
      </c>
      <c r="U19" s="67">
        <v>0</v>
      </c>
      <c r="V19" s="62">
        <f>T19-U19-R19</f>
        <v>1</v>
      </c>
    </row>
    <row r="20" spans="1:22" ht="25.5" customHeight="1" thickBot="1">
      <c r="A20" s="81"/>
      <c r="B20" s="81"/>
      <c r="C20" s="31" t="s">
        <v>69</v>
      </c>
      <c r="D20" s="31" t="s">
        <v>70</v>
      </c>
      <c r="E20" s="79"/>
      <c r="F20" s="48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5"/>
      <c r="T20" s="66"/>
      <c r="U20" s="67"/>
      <c r="V20" s="68"/>
    </row>
    <row r="28" ht="25.5" customHeight="1"/>
    <row r="29" ht="25.5" customHeight="1"/>
    <row r="33" ht="13.5" thickBot="1">
      <c r="C33" s="49" t="s">
        <v>95</v>
      </c>
    </row>
    <row r="34" spans="1:22" ht="25.5" customHeight="1" thickBot="1">
      <c r="A34" s="80">
        <v>1</v>
      </c>
      <c r="B34" s="80">
        <v>1101</v>
      </c>
      <c r="C34" s="30" t="s">
        <v>77</v>
      </c>
      <c r="D34" s="30" t="s">
        <v>78</v>
      </c>
      <c r="E34" s="78" t="s">
        <v>22</v>
      </c>
      <c r="F34" s="7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73">
        <f>SUM(F34:Q34)</f>
        <v>0</v>
      </c>
      <c r="S34" s="24">
        <v>61.97</v>
      </c>
      <c r="T34" s="74" t="s">
        <v>16</v>
      </c>
      <c r="U34" s="28">
        <v>0</v>
      </c>
      <c r="V34" s="75">
        <f>T34-U34-R34</f>
        <v>0</v>
      </c>
    </row>
    <row r="35" spans="1:22" ht="21.75" customHeight="1" thickBot="1">
      <c r="A35" s="81"/>
      <c r="B35" s="81"/>
      <c r="C35" s="31" t="s">
        <v>79</v>
      </c>
      <c r="D35" s="31" t="s">
        <v>71</v>
      </c>
      <c r="E35" s="79"/>
      <c r="F35" s="48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 t="s">
        <v>16</v>
      </c>
      <c r="S35" s="65">
        <v>24.99</v>
      </c>
      <c r="T35" s="66"/>
      <c r="U35" s="67"/>
      <c r="V35" s="68"/>
    </row>
    <row r="36" spans="1:22" ht="25.5" customHeight="1" thickBot="1">
      <c r="A36" s="80">
        <v>2</v>
      </c>
      <c r="B36" s="80">
        <v>588</v>
      </c>
      <c r="C36" s="30" t="s">
        <v>80</v>
      </c>
      <c r="D36" s="30" t="s">
        <v>81</v>
      </c>
      <c r="E36" s="78" t="s">
        <v>22</v>
      </c>
      <c r="F36" s="48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>
        <f>SUM(F36:Q36)</f>
        <v>0</v>
      </c>
      <c r="S36" s="65">
        <v>57.61</v>
      </c>
      <c r="T36" s="69" t="s">
        <v>16</v>
      </c>
      <c r="U36" s="67">
        <v>0</v>
      </c>
      <c r="V36" s="62">
        <f>T36-U36-R36</f>
        <v>0</v>
      </c>
    </row>
    <row r="37" spans="1:22" ht="21.75" customHeight="1" thickBot="1">
      <c r="A37" s="81"/>
      <c r="B37" s="81"/>
      <c r="C37" s="31" t="s">
        <v>82</v>
      </c>
      <c r="D37" s="31" t="s">
        <v>83</v>
      </c>
      <c r="E37" s="79"/>
      <c r="F37" s="48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 t="s">
        <v>16</v>
      </c>
      <c r="S37" s="65">
        <v>27.14</v>
      </c>
      <c r="T37" s="66"/>
      <c r="U37" s="67"/>
      <c r="V37" s="68"/>
    </row>
    <row r="38" spans="1:22" ht="25.5" customHeight="1" thickBot="1">
      <c r="A38" s="80">
        <v>3</v>
      </c>
      <c r="B38" s="80">
        <v>967</v>
      </c>
      <c r="C38" s="30" t="s">
        <v>26</v>
      </c>
      <c r="D38" s="30" t="s">
        <v>27</v>
      </c>
      <c r="E38" s="78" t="s">
        <v>22</v>
      </c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27">
        <f>SUM(F38:Q38)</f>
        <v>0</v>
      </c>
      <c r="S38" s="24">
        <v>58</v>
      </c>
      <c r="T38" s="60" t="s">
        <v>16</v>
      </c>
      <c r="U38" s="61">
        <v>0</v>
      </c>
      <c r="V38" s="62">
        <f>T38-U38-R38</f>
        <v>0</v>
      </c>
    </row>
    <row r="39" spans="1:22" ht="25.5" customHeight="1" thickBot="1">
      <c r="A39" s="81"/>
      <c r="B39" s="81"/>
      <c r="C39" s="31" t="s">
        <v>28</v>
      </c>
      <c r="D39" s="31" t="s">
        <v>29</v>
      </c>
      <c r="E39" s="79"/>
      <c r="F39" s="48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65">
        <v>29.82</v>
      </c>
      <c r="T39" s="66"/>
      <c r="U39" s="67"/>
      <c r="V39" s="68"/>
    </row>
    <row r="40" spans="1:22" ht="28.5" customHeight="1" thickBot="1">
      <c r="A40" s="80">
        <v>4</v>
      </c>
      <c r="B40" s="80">
        <v>851</v>
      </c>
      <c r="C40" s="30" t="s">
        <v>35</v>
      </c>
      <c r="D40" s="30" t="s">
        <v>36</v>
      </c>
      <c r="E40" s="78" t="s">
        <v>37</v>
      </c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27">
        <f>SUM(F40:Q40)</f>
        <v>0</v>
      </c>
      <c r="S40" s="24">
        <v>68.91</v>
      </c>
      <c r="T40" s="60" t="s">
        <v>16</v>
      </c>
      <c r="U40" s="61">
        <v>0</v>
      </c>
      <c r="V40" s="62">
        <f>T40-U40-R40</f>
        <v>0</v>
      </c>
    </row>
    <row r="41" spans="1:22" ht="21" customHeight="1" thickBot="1">
      <c r="A41" s="81"/>
      <c r="B41" s="81"/>
      <c r="C41" s="31" t="s">
        <v>38</v>
      </c>
      <c r="D41" s="31" t="s">
        <v>39</v>
      </c>
      <c r="E41" s="79"/>
      <c r="F41" s="5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3"/>
      <c r="S41" s="25">
        <v>30.17</v>
      </c>
      <c r="T41" s="70"/>
      <c r="U41" s="34"/>
      <c r="V41" s="71"/>
    </row>
    <row r="42" spans="1:22" ht="28.5" customHeight="1" thickBot="1">
      <c r="A42" s="80">
        <v>5</v>
      </c>
      <c r="B42" s="80">
        <v>811</v>
      </c>
      <c r="C42" s="30" t="s">
        <v>50</v>
      </c>
      <c r="D42" s="30" t="s">
        <v>51</v>
      </c>
      <c r="E42" s="78" t="s">
        <v>22</v>
      </c>
      <c r="F42" s="48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>
        <f>SUM(F42:Q42)</f>
        <v>0</v>
      </c>
      <c r="S42" s="65">
        <v>55.45</v>
      </c>
      <c r="T42" s="69" t="s">
        <v>16</v>
      </c>
      <c r="U42" s="67">
        <v>0</v>
      </c>
      <c r="V42" s="62">
        <f>T42-U42-R42</f>
        <v>0</v>
      </c>
    </row>
    <row r="43" spans="1:22" ht="19.5" customHeight="1" thickBot="1">
      <c r="A43" s="81"/>
      <c r="B43" s="81"/>
      <c r="C43" s="31" t="s">
        <v>52</v>
      </c>
      <c r="D43" s="31"/>
      <c r="E43" s="79"/>
      <c r="F43" s="48"/>
      <c r="G43" s="63"/>
      <c r="H43" s="63">
        <v>4</v>
      </c>
      <c r="I43" s="63"/>
      <c r="J43" s="63"/>
      <c r="K43" s="63"/>
      <c r="L43" s="63"/>
      <c r="M43" s="63"/>
      <c r="N43" s="63"/>
      <c r="O43" s="63"/>
      <c r="P43" s="63"/>
      <c r="Q43" s="63"/>
      <c r="R43" s="64" t="s">
        <v>100</v>
      </c>
      <c r="S43" s="65" t="s">
        <v>101</v>
      </c>
      <c r="T43" s="66"/>
      <c r="U43" s="67"/>
      <c r="V43" s="68"/>
    </row>
    <row r="44" spans="1:22" ht="25.5" customHeight="1" thickBot="1">
      <c r="A44" s="80">
        <v>6</v>
      </c>
      <c r="B44" s="80">
        <v>1553</v>
      </c>
      <c r="C44" s="30" t="s">
        <v>72</v>
      </c>
      <c r="D44" s="30" t="s">
        <v>73</v>
      </c>
      <c r="E44" s="78" t="s">
        <v>74</v>
      </c>
      <c r="F44" s="48"/>
      <c r="G44" s="63"/>
      <c r="H44" s="63"/>
      <c r="I44" s="63">
        <v>4</v>
      </c>
      <c r="J44" s="63"/>
      <c r="K44" s="63"/>
      <c r="L44" s="63"/>
      <c r="M44" s="63"/>
      <c r="N44" s="63"/>
      <c r="O44" s="63"/>
      <c r="P44" s="63"/>
      <c r="Q44" s="63"/>
      <c r="R44" s="64">
        <f>SUM(F44:Q44)</f>
        <v>4</v>
      </c>
      <c r="S44" s="65">
        <v>52.47</v>
      </c>
      <c r="T44" s="69" t="s">
        <v>16</v>
      </c>
      <c r="U44" s="67">
        <v>0</v>
      </c>
      <c r="V44" s="62">
        <f>T44-U44-R44</f>
        <v>-4</v>
      </c>
    </row>
    <row r="45" spans="1:22" ht="25.5" customHeight="1" thickBot="1">
      <c r="A45" s="81"/>
      <c r="B45" s="81"/>
      <c r="C45" s="31" t="s">
        <v>75</v>
      </c>
      <c r="D45" s="31" t="s">
        <v>76</v>
      </c>
      <c r="E45" s="79"/>
      <c r="F45" s="48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  <c r="S45" s="65"/>
      <c r="T45" s="66"/>
      <c r="U45" s="67"/>
      <c r="V45" s="68"/>
    </row>
    <row r="46" spans="1:22" ht="25.5" customHeight="1" thickBot="1">
      <c r="A46" s="95">
        <v>7</v>
      </c>
      <c r="B46" s="97">
        <v>1209</v>
      </c>
      <c r="C46" s="21" t="s">
        <v>88</v>
      </c>
      <c r="D46" s="21" t="s">
        <v>89</v>
      </c>
      <c r="E46" s="99" t="s">
        <v>22</v>
      </c>
      <c r="F46" s="8">
        <v>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3">
        <f>SUM(F46:Q46)</f>
        <v>4</v>
      </c>
      <c r="S46" s="24">
        <v>63.41</v>
      </c>
      <c r="T46" s="74" t="s">
        <v>16</v>
      </c>
      <c r="U46" s="28">
        <v>0</v>
      </c>
      <c r="V46" s="75">
        <f>T46-U46-R46</f>
        <v>-4</v>
      </c>
    </row>
    <row r="47" spans="1:22" ht="25.5" customHeight="1" thickBot="1">
      <c r="A47" s="96"/>
      <c r="B47" s="98"/>
      <c r="C47" s="20" t="s">
        <v>90</v>
      </c>
      <c r="D47" s="20" t="s">
        <v>91</v>
      </c>
      <c r="E47" s="100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5"/>
      <c r="T47" s="66"/>
      <c r="U47" s="67"/>
      <c r="V47" s="68"/>
    </row>
    <row r="48" spans="1:22" ht="25.5" customHeight="1" thickBot="1">
      <c r="A48" s="38">
        <v>8</v>
      </c>
      <c r="B48" s="39"/>
      <c r="C48" s="40" t="s">
        <v>24</v>
      </c>
      <c r="D48" s="41" t="s">
        <v>25</v>
      </c>
      <c r="E48" s="41" t="s">
        <v>23</v>
      </c>
      <c r="F48" s="50"/>
      <c r="G48" s="51"/>
      <c r="H48" s="51"/>
      <c r="I48" s="51">
        <v>4</v>
      </c>
      <c r="J48" s="51"/>
      <c r="K48" s="51">
        <v>4</v>
      </c>
      <c r="L48" s="51"/>
      <c r="M48" s="51"/>
      <c r="N48" s="51"/>
      <c r="O48" s="51"/>
      <c r="P48" s="51"/>
      <c r="Q48" s="51"/>
      <c r="R48" s="52" t="s">
        <v>96</v>
      </c>
      <c r="S48" s="55" t="s">
        <v>97</v>
      </c>
      <c r="T48" s="56"/>
      <c r="U48" s="57"/>
      <c r="V48" s="29">
        <f>T48-U48-R48</f>
        <v>-8</v>
      </c>
    </row>
    <row r="49" spans="1:22" ht="25.5" customHeight="1" thickBot="1">
      <c r="A49" s="80"/>
      <c r="B49" s="80">
        <v>2085</v>
      </c>
      <c r="C49" s="30" t="s">
        <v>84</v>
      </c>
      <c r="D49" s="30" t="s">
        <v>85</v>
      </c>
      <c r="E49" s="78" t="s">
        <v>22</v>
      </c>
      <c r="F49" s="48"/>
      <c r="G49" s="63"/>
      <c r="H49" s="63">
        <v>4</v>
      </c>
      <c r="I49" s="63">
        <v>4</v>
      </c>
      <c r="J49" s="82" t="s">
        <v>106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53"/>
    </row>
    <row r="50" spans="1:22" ht="25.5" customHeight="1" thickBot="1">
      <c r="A50" s="81"/>
      <c r="B50" s="81"/>
      <c r="C50" s="31" t="s">
        <v>86</v>
      </c>
      <c r="D50" s="31" t="s">
        <v>87</v>
      </c>
      <c r="E50" s="79"/>
      <c r="F50" s="48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5"/>
      <c r="T50" s="66"/>
      <c r="U50" s="67"/>
      <c r="V50" s="68"/>
    </row>
    <row r="51" ht="15.75">
      <c r="C51" s="77" t="s">
        <v>99</v>
      </c>
    </row>
    <row r="52" ht="13.5" thickBot="1"/>
    <row r="53" spans="1:22" ht="21.75" customHeight="1" thickBot="1">
      <c r="A53" s="80">
        <v>1</v>
      </c>
      <c r="B53" s="80">
        <v>863</v>
      </c>
      <c r="C53" s="30" t="s">
        <v>40</v>
      </c>
      <c r="D53" s="30" t="s">
        <v>41</v>
      </c>
      <c r="E53" s="78" t="s">
        <v>42</v>
      </c>
      <c r="F53" s="7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73">
        <f>SUM(F53:Q53)</f>
        <v>0</v>
      </c>
      <c r="S53" s="24">
        <v>58.27</v>
      </c>
      <c r="T53" s="74" t="s">
        <v>16</v>
      </c>
      <c r="U53" s="28">
        <v>0</v>
      </c>
      <c r="V53" s="75">
        <f>T53-U53-R53</f>
        <v>0</v>
      </c>
    </row>
    <row r="54" spans="1:22" s="36" customFormat="1" ht="25.5" customHeight="1" thickBot="1">
      <c r="A54" s="81"/>
      <c r="B54" s="81"/>
      <c r="C54" s="31" t="s">
        <v>43</v>
      </c>
      <c r="D54" s="31" t="s">
        <v>44</v>
      </c>
      <c r="E54" s="79"/>
      <c r="F54" s="48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5"/>
      <c r="T54" s="65"/>
      <c r="U54" s="65"/>
      <c r="V54" s="76"/>
    </row>
    <row r="55" spans="1:22" s="36" customFormat="1" ht="19.5" customHeight="1" thickBot="1">
      <c r="A55" s="80">
        <v>1</v>
      </c>
      <c r="B55" s="80">
        <v>1331</v>
      </c>
      <c r="C55" s="30" t="s">
        <v>45</v>
      </c>
      <c r="D55" s="30" t="s">
        <v>46</v>
      </c>
      <c r="E55" s="78" t="s">
        <v>47</v>
      </c>
      <c r="F55" s="48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>
        <f>SUM(F55:Q55)</f>
        <v>0</v>
      </c>
      <c r="S55" s="65">
        <v>61.23</v>
      </c>
      <c r="T55" s="69" t="s">
        <v>16</v>
      </c>
      <c r="U55" s="67">
        <v>0</v>
      </c>
      <c r="V55" s="62">
        <f>T55-U55-R55</f>
        <v>0</v>
      </c>
    </row>
    <row r="56" spans="1:22" ht="25.5" customHeight="1" thickBot="1">
      <c r="A56" s="81"/>
      <c r="B56" s="81"/>
      <c r="C56" s="31" t="s">
        <v>48</v>
      </c>
      <c r="D56" s="31" t="s">
        <v>49</v>
      </c>
      <c r="E56" s="79"/>
      <c r="F56" s="48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5"/>
      <c r="T56" s="66"/>
      <c r="U56" s="67"/>
      <c r="V56" s="68"/>
    </row>
    <row r="58" spans="3:5" ht="12.75">
      <c r="C58" t="s">
        <v>107</v>
      </c>
      <c r="E58" t="s">
        <v>108</v>
      </c>
    </row>
  </sheetData>
  <mergeCells count="53">
    <mergeCell ref="E34:E35"/>
    <mergeCell ref="A1:M1"/>
    <mergeCell ref="A44:A45"/>
    <mergeCell ref="B44:B45"/>
    <mergeCell ref="E44:E45"/>
    <mergeCell ref="A3:E3"/>
    <mergeCell ref="A4:E4"/>
    <mergeCell ref="A5:C5"/>
    <mergeCell ref="A6:A8"/>
    <mergeCell ref="B6:B8"/>
    <mergeCell ref="E6:E8"/>
    <mergeCell ref="A42:A43"/>
    <mergeCell ref="B42:B43"/>
    <mergeCell ref="E42:E43"/>
    <mergeCell ref="A38:A39"/>
    <mergeCell ref="B38:B39"/>
    <mergeCell ref="E38:E39"/>
    <mergeCell ref="A14:A15"/>
    <mergeCell ref="J49:V49"/>
    <mergeCell ref="A10:A11"/>
    <mergeCell ref="A12:A13"/>
    <mergeCell ref="B12:B13"/>
    <mergeCell ref="E12:E13"/>
    <mergeCell ref="B10:B11"/>
    <mergeCell ref="E10:E11"/>
    <mergeCell ref="A16:A17"/>
    <mergeCell ref="B16:B17"/>
    <mergeCell ref="E16:E17"/>
    <mergeCell ref="B14:B15"/>
    <mergeCell ref="E14:E15"/>
    <mergeCell ref="A40:A41"/>
    <mergeCell ref="B40:B41"/>
    <mergeCell ref="E40:E41"/>
    <mergeCell ref="A19:A20"/>
    <mergeCell ref="B19:B20"/>
    <mergeCell ref="E19:E20"/>
    <mergeCell ref="A34:A35"/>
    <mergeCell ref="B34:B35"/>
    <mergeCell ref="A53:A54"/>
    <mergeCell ref="B53:B54"/>
    <mergeCell ref="E53:E54"/>
    <mergeCell ref="A55:A56"/>
    <mergeCell ref="B55:B56"/>
    <mergeCell ref="E55:E56"/>
    <mergeCell ref="E36:E37"/>
    <mergeCell ref="A49:A50"/>
    <mergeCell ref="B49:B50"/>
    <mergeCell ref="E49:E50"/>
    <mergeCell ref="A36:A37"/>
    <mergeCell ref="B36:B37"/>
    <mergeCell ref="A46:A47"/>
    <mergeCell ref="B46:B47"/>
    <mergeCell ref="E46:E47"/>
  </mergeCells>
  <printOptions/>
  <pageMargins left="0.2755905511811024" right="0.4724409448818898" top="0.2362204724409449" bottom="0" header="0.2362204724409449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2016-03-26T16:04:25Z</cp:lastPrinted>
  <dcterms:created xsi:type="dcterms:W3CDTF">2014-08-04T04:43:12Z</dcterms:created>
  <dcterms:modified xsi:type="dcterms:W3CDTF">2016-03-26T16:04:53Z</dcterms:modified>
  <cp:category/>
  <cp:version/>
  <cp:contentType/>
  <cp:contentStatus/>
</cp:coreProperties>
</file>